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F 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<sst xmlns="http://schemas.openxmlformats.org/spreadsheetml/2006/main" count="18" uniqueCount="18">
  <si>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The F test for PRE</t>
  </si>
  <si>
    <r>
      <t xml:space="preserve">n </t>
    </r>
    <r>
      <rPr>
        <sz val="11"/>
        <color theme="1"/>
        <rFont val="Times New Roman"/>
        <charset val="134"/>
      </rPr>
      <t>=</t>
    </r>
  </si>
  <si>
    <t>SSE(C) =</t>
  </si>
  <si>
    <t>PC =</t>
  </si>
  <si>
    <t>SSE(A) =</t>
  </si>
  <si>
    <t>PA =</t>
  </si>
  <si>
    <t>SSE(Reduced) =</t>
  </si>
  <si>
    <t>PR =</t>
  </si>
  <si>
    <t>PRE =</t>
  </si>
  <si>
    <r>
      <t xml:space="preserve">Adjusted </t>
    </r>
    <r>
      <rPr>
        <sz val="11"/>
        <color theme="1"/>
        <rFont val="等线"/>
        <charset val="134"/>
      </rPr>
      <t>η</t>
    </r>
    <r>
      <rPr>
        <sz val="11"/>
        <color theme="1"/>
        <rFont val="Times New Roman"/>
        <charset val="134"/>
      </rPr>
      <t>2 =</t>
    </r>
  </si>
  <si>
    <r>
      <t xml:space="preserve">F </t>
    </r>
    <r>
      <rPr>
        <b/>
        <sz val="11"/>
        <color theme="1"/>
        <rFont val="Times New Roman"/>
        <charset val="134"/>
      </rPr>
      <t>=</t>
    </r>
  </si>
  <si>
    <r>
      <t>df</t>
    </r>
    <r>
      <rPr>
        <b/>
        <sz val="11"/>
        <color theme="1"/>
        <rFont val="Times New Roman"/>
        <charset val="134"/>
      </rPr>
      <t>1=PA-PC =</t>
    </r>
  </si>
  <si>
    <r>
      <t xml:space="preserve">p value of F </t>
    </r>
    <r>
      <rPr>
        <b/>
        <sz val="11"/>
        <color theme="1"/>
        <rFont val="Times New Roman"/>
        <charset val="134"/>
      </rPr>
      <t>=</t>
    </r>
  </si>
  <si>
    <r>
      <t>df</t>
    </r>
    <r>
      <rPr>
        <b/>
        <sz val="11"/>
        <color theme="1"/>
        <rFont val="Times New Roman"/>
        <charset val="134"/>
      </rPr>
      <t>2=N-PA =</t>
    </r>
  </si>
  <si>
    <t>t =</t>
  </si>
  <si>
    <t>df =</t>
  </si>
  <si>
    <t>p value of t =</t>
  </si>
  <si>
    <r>
      <rPr>
        <b/>
        <sz val="11"/>
        <rFont val="Times New Roman"/>
        <charset val="134"/>
      </rPr>
      <t>Note</t>
    </r>
    <r>
      <rPr>
        <sz val="11"/>
        <rFont val="Times New Roman"/>
        <charset val="134"/>
      </rPr>
      <t xml:space="preserve">: Input corresponding data in green cells , and other results will be printed in blue cells.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</si>
</sst>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0000000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sz val="11"/>
      <name val="Times New Roman"/>
      <charset val="134"/>
    </font>
    <font>
      <b/>
      <i/>
      <sz val="11"/>
      <color theme="1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76" fontId="4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4" fillId="4" borderId="0" xfId="0" applyNumberFormat="1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>
      <alignment horizontal="left" vertical="center"/>
    </xf>
    <xf numFmtId="176" fontId="4" fillId="4" borderId="0" xfId="0" applyNumberFormat="1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4" sqref="C4"/>
    </sheetView>
  </sheetViews>
  <sheetFormatPr defaultColWidth="9" defaultRowHeight="13.5" outlineLevelCol="3"/>
  <cols>
    <col min="1" max="1" width="15" customWidth="1"/>
    <col min="2" max="2" width="22.75" style="1" customWidth="1"/>
    <col min="3" max="3" width="12.75" customWidth="1"/>
    <col min="4" max="4" width="26" customWidth="1"/>
  </cols>
  <sheetData>
    <row r="1" ht="14.25" spans="1:4">
      <c r="A1" s="2" t="s">
        <v>0</v>
      </c>
      <c r="B1" s="2"/>
      <c r="C1" s="2"/>
      <c r="D1" s="2"/>
    </row>
    <row r="2" ht="15" spans="1:4">
      <c r="A2" s="3"/>
      <c r="B2" s="4"/>
      <c r="C2" s="5" t="s">
        <v>1</v>
      </c>
      <c r="D2" s="6">
        <v>50</v>
      </c>
    </row>
    <row r="3" ht="15" spans="1:4">
      <c r="A3" s="3" t="s">
        <v>2</v>
      </c>
      <c r="B3" s="7">
        <v>7.185222</v>
      </c>
      <c r="C3" s="8" t="s">
        <v>3</v>
      </c>
      <c r="D3" s="6">
        <v>1</v>
      </c>
    </row>
    <row r="4" ht="15" spans="1:4">
      <c r="A4" s="3" t="s">
        <v>4</v>
      </c>
      <c r="B4" s="7">
        <v>6.203313</v>
      </c>
      <c r="C4" s="3" t="s">
        <v>5</v>
      </c>
      <c r="D4" s="6">
        <v>2</v>
      </c>
    </row>
    <row r="5" ht="15" spans="1:4">
      <c r="A5" s="9" t="s">
        <v>6</v>
      </c>
      <c r="B5" s="10">
        <f>B3-B4</f>
        <v>0.981909000000001</v>
      </c>
      <c r="C5" s="9" t="s">
        <v>7</v>
      </c>
      <c r="D5" s="11">
        <f>D4-D3</f>
        <v>1</v>
      </c>
    </row>
    <row r="6" ht="15" spans="1:4">
      <c r="A6" s="9" t="s">
        <v>8</v>
      </c>
      <c r="B6" s="10">
        <f>B5/B3</f>
        <v>0.136656737954652</v>
      </c>
      <c r="C6" s="9" t="s">
        <v>9</v>
      </c>
      <c r="D6" s="10">
        <f>1-(1-B6)*((D2-D3)/(D2-D4))</f>
        <v>0.118670419995374</v>
      </c>
    </row>
    <row r="7" ht="15" spans="1:4">
      <c r="A7" s="9" t="s">
        <v>10</v>
      </c>
      <c r="B7" s="10">
        <f>(B6/(D4-D3))/((1-B6)/(D2-D4))</f>
        <v>7.5978161991826</v>
      </c>
      <c r="C7" s="9" t="s">
        <v>11</v>
      </c>
      <c r="D7" s="12">
        <f>D4-D3</f>
        <v>1</v>
      </c>
    </row>
    <row r="8" ht="15" spans="1:4">
      <c r="A8" s="9" t="s">
        <v>12</v>
      </c>
      <c r="B8" s="13">
        <f>FDIST(B7,D7,D8)</f>
        <v>0.0082376153351545</v>
      </c>
      <c r="C8" s="9" t="s">
        <v>13</v>
      </c>
      <c r="D8" s="12">
        <f>D2-D4</f>
        <v>48</v>
      </c>
    </row>
    <row r="9" ht="15" spans="1:4">
      <c r="A9" s="9" t="s">
        <v>14</v>
      </c>
      <c r="B9" s="10">
        <f>SQRT(B7)</f>
        <v>2.75641364805477</v>
      </c>
      <c r="C9" s="9" t="s">
        <v>15</v>
      </c>
      <c r="D9" s="11">
        <f>D8</f>
        <v>48</v>
      </c>
    </row>
    <row r="10" ht="15" spans="1:4">
      <c r="A10" s="9" t="s">
        <v>16</v>
      </c>
      <c r="B10" s="10">
        <f>TDIST(B9,D9,2)</f>
        <v>0.00823761533515451</v>
      </c>
      <c r="C10" s="9"/>
      <c r="D10" s="14"/>
    </row>
    <row r="11" ht="15" spans="1:4">
      <c r="A11" s="15" t="s">
        <v>17</v>
      </c>
      <c r="B11" s="15"/>
      <c r="C11" s="15"/>
      <c r="D11" s="15"/>
    </row>
  </sheetData>
  <sheetProtection password="EE65" sheet="1" objects="1"/>
  <protectedRanges>
    <protectedRange sqref="D2:D4" name="区域2"/>
    <protectedRange sqref="B3:B4" name="区域1"/>
  </protectedRanges>
  <mergeCells count="2">
    <mergeCell ref="A1:D1"/>
    <mergeCell ref="A11:D1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 test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张庆垚</cp:lastModifiedBy>
  <dcterms:created xsi:type="dcterms:W3CDTF">2017-10-28T02:09:00Z</dcterms:created>
  <dcterms:modified xsi:type="dcterms:W3CDTF">2024-10-18T15:10:39Z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4E73F0BC523F4E6CA441604750D56AFD_13</vt:lpwstr>
  </property>
</Properties>
</file>